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walski3c\wydzialy\DIT\Zamówienia publiczne\19-2021\Zamówienia pomiędzy 50 000 a 90 000 zł netto\29 - krawężniki\do BIP\"/>
    </mc:Choice>
  </mc:AlternateContent>
  <bookViews>
    <workbookView xWindow="0" yWindow="0" windowWidth="14916" windowHeight="11268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D28" i="1" l="1"/>
  <c r="D23" i="1"/>
  <c r="D15" i="1"/>
</calcChain>
</file>

<file path=xl/sharedStrings.xml><?xml version="1.0" encoding="utf-8"?>
<sst xmlns="http://schemas.openxmlformats.org/spreadsheetml/2006/main" count="68" uniqueCount="50">
  <si>
    <t>Kosztorys ofertowy</t>
  </si>
  <si>
    <t>Lp.</t>
  </si>
  <si>
    <t>Opis</t>
  </si>
  <si>
    <t>Jedn.
przedm.</t>
  </si>
  <si>
    <t>Ilość</t>
  </si>
  <si>
    <t>Cena jedn. netto [zł]</t>
  </si>
  <si>
    <t>I. Roboty rozbiórkowe</t>
  </si>
  <si>
    <t>Roboty remontowe - cięcie piłą nawierzchni bitumicznych na gł. do 5 cm</t>
  </si>
  <si>
    <t>m</t>
  </si>
  <si>
    <t>Mechaniczne rozebranie nawierzchni z mieszanek mineralno-bitumicznych o grubości 3 cm z wywozem gruzu na odległość do 15 km</t>
  </si>
  <si>
    <t>m2</t>
  </si>
  <si>
    <t>Rozebranie chodników z płyt betonowych 50x50x7 cm na podsypce cementowo-piaskowej</t>
  </si>
  <si>
    <t>Rozebranie krawężników betonowych 15x30cm (122m) i 20x30 cm (24m) na podsypce cementowo-piaskowej wraz z rozbiórką ław betonowych i wywiezieniem gruzu na odległość do 15 km</t>
  </si>
  <si>
    <t>Rozebranie krawężników kamiennych 20x35 cm na podsypce cementowo-piaskowej wraz z rozbiórką ław betonowych i wywiezieniem gruzu na odległość do 15 km</t>
  </si>
  <si>
    <t>Rozebranie obrzeży 8x30 cm na podsypce piaskowej wraz z rozbiórką ław betonowych i wywiezieniem gruzu na odległość do 15 km</t>
  </si>
  <si>
    <t>Razem dział: Roboty rozbiórkowe</t>
  </si>
  <si>
    <t>II. Chodnik</t>
  </si>
  <si>
    <t>Roboty ziemne wykonywane koparkami podsiębiernymi o poj. łyżki 0.25 m3 w gruncie kat. III z transportem urobku samochodami samowyładowczymi na odległość 15 km. Wykonanie nowego chodnika na pow. 102,0m2. Korytowanie na gł. 0,41m.</t>
  </si>
  <si>
    <t>m3</t>
  </si>
  <si>
    <t xml:space="preserve">Warstwy odsączające z piasku w korycie i na poszerzeniach, wykonanie i zagęszczanie ręczne - grubość warstwy po zagęszczeniu 10 cm </t>
  </si>
  <si>
    <t>Podbudowa z kruszywa łamanego - warstwa górna o grubości po zagęszczeniu 20 cm</t>
  </si>
  <si>
    <t>Pzełożenie nawierzchnie z kostki brukowej betonowej o grubości 8 cm na podsypce cementowo-piaskowej (rozebranie i ponowne ułożenie). Założono wykorzystanie 100% materiału z rozbiórki.</t>
  </si>
  <si>
    <t>Wykonanie nowej nawierzchnie z kostki brukowej betonowej o grubości 8 cm na podsypce cementowo-piaskowej.</t>
  </si>
  <si>
    <t>Ułożenie nowej nawierzchni z mieszanek mineralno-bitumicznych asfaltowych o grubości po zagęszczeniu 3 cm (warstwa ścieralna)</t>
  </si>
  <si>
    <t>Razem dział: Chodnik</t>
  </si>
  <si>
    <t>III. Elementy brzegowe</t>
  </si>
  <si>
    <t>Ława pod krawężniki betonowa  - 0,04m3/mb</t>
  </si>
  <si>
    <t xml:space="preserve">Krawężniki betonowe proste wystające o wymiarach 15x30 cm na podsypce cementowo-piaskowej </t>
  </si>
  <si>
    <t xml:space="preserve">Krawężniki betonowe na łukach o wymiarach 15x30 cm na podsypce cementowo-piaskowej </t>
  </si>
  <si>
    <t xml:space="preserve">Krawężniki betonowe najazdowe o wymiarach 15x22 cm na podsypce cementowo-piaskowej </t>
  </si>
  <si>
    <t xml:space="preserve">Krawężniki betonowe skośne o wymiarach 15x30 cm na podsypce cementowo-piaskowej </t>
  </si>
  <si>
    <t>Ława pod obrzeże  betonowe z oporem - 0,03m3/mb</t>
  </si>
  <si>
    <t xml:space="preserve">Obrzeża betonowe o wymiarach 30x8 cm na podsypce cementowo-piaskowej z wypełnieniem spoin zaprawą cementową </t>
  </si>
  <si>
    <t>Razem dział: Elementy brzegowe</t>
  </si>
  <si>
    <t>IV. REGULACJA ELEMENTÓW INFRASTRUKTURY TECHNICZNEJ</t>
  </si>
  <si>
    <t>Regulacja pionowa studzienek telefonicznych</t>
  </si>
  <si>
    <t>szt.</t>
  </si>
  <si>
    <t>Regulacja pionowa zaworów wodociagowych</t>
  </si>
  <si>
    <t xml:space="preserve">Regulacja pionowa włazów studni kanalizacyjnych </t>
  </si>
  <si>
    <t>Razem dział: REGULACJA ELEMENTÓW INFRASTRUKTURY TECHNICZNEJ</t>
  </si>
  <si>
    <t>wartość netto [zł]</t>
  </si>
  <si>
    <t>wartość brutto [zł]</t>
  </si>
  <si>
    <t>Zadanie pn. "Wymiana krawężników przy drogach powiatowych Powiatu Wrocławskiego"</t>
  </si>
  <si>
    <t>Nr sprawy: SP.ZP.272.16.2021.I.DT</t>
  </si>
  <si>
    <t>VAT …..%</t>
  </si>
  <si>
    <r>
      <t xml:space="preserve">Wartość netto [zł]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4x5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</si>
  <si>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t>…………………………………………….., dnia ………………………..</t>
  </si>
  <si>
    <t>…………………………………………………………..</t>
  </si>
  <si>
    <t>(podpis Wykonawcy)</t>
  </si>
  <si>
    <t xml:space="preserve">Załącznik nr 3 do Zapytania ofertowego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</si>
</sst>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4" fontId="1" fillId="2" borderId="1" xfId="0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2" borderId="5" xfId="0" applyFill="1" applyBorder="1" applyAlignment="1">
      <alignment horizontal="right" wrapText="1"/>
    </xf>
    <xf numFmtId="0" fontId="0" fillId="2" borderId="3" xfId="0" applyFill="1" applyBorder="1" applyAlignment="1">
      <alignment horizontal="righ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workbookViewId="0">
      <selection activeCell="B8" sqref="B8"/>
    </sheetView>
  </sheetViews>
  <sheetFormatPr defaultRowHeight="14.4" x14ac:dyDescent="0.3"/>
  <cols>
    <col min="1" max="1" width="5.88671875" customWidth="1"/>
    <col min="2" max="2" width="58.109375" customWidth="1"/>
    <col min="3" max="3" width="11" customWidth="1"/>
    <col min="4" max="4" width="9.6640625" customWidth="1"/>
    <col min="5" max="5" width="18.5546875" customWidth="1"/>
    <col min="6" max="6" width="17.5546875" customWidth="1"/>
  </cols>
  <sheetData>
    <row r="1" spans="1:6" x14ac:dyDescent="0.3">
      <c r="A1" t="s">
        <v>43</v>
      </c>
      <c r="C1" s="25" t="s">
        <v>49</v>
      </c>
      <c r="D1" s="25"/>
      <c r="E1" s="25"/>
      <c r="F1" s="25"/>
    </row>
    <row r="2" spans="1:6" x14ac:dyDescent="0.3">
      <c r="A2" s="10" t="s">
        <v>0</v>
      </c>
      <c r="B2" s="10"/>
      <c r="C2" s="10"/>
      <c r="D2" s="10"/>
      <c r="E2" s="10"/>
      <c r="F2" s="10"/>
    </row>
    <row r="3" spans="1:6" x14ac:dyDescent="0.3">
      <c r="A3" s="12" t="s">
        <v>42</v>
      </c>
      <c r="B3" s="12"/>
      <c r="C3" s="12"/>
      <c r="D3" s="12"/>
      <c r="E3" s="12"/>
      <c r="F3" s="12"/>
    </row>
    <row r="4" spans="1:6" ht="37.5" customHeight="1" x14ac:dyDescent="0.3">
      <c r="A4" s="2" t="s">
        <v>1</v>
      </c>
      <c r="B4" s="3" t="s">
        <v>2</v>
      </c>
      <c r="C4" s="2" t="s">
        <v>3</v>
      </c>
      <c r="D4" s="2" t="s">
        <v>4</v>
      </c>
      <c r="E4" s="2" t="s">
        <v>5</v>
      </c>
      <c r="F4" s="2" t="s">
        <v>45</v>
      </c>
    </row>
    <row r="5" spans="1:6" s="24" customFormat="1" ht="10.199999999999999" x14ac:dyDescent="0.2">
      <c r="A5" s="22">
        <v>1</v>
      </c>
      <c r="B5" s="23">
        <v>2</v>
      </c>
      <c r="C5" s="22">
        <v>3</v>
      </c>
      <c r="D5" s="22">
        <v>4</v>
      </c>
      <c r="E5" s="22">
        <v>5</v>
      </c>
      <c r="F5" s="22">
        <v>6</v>
      </c>
    </row>
    <row r="6" spans="1:6" x14ac:dyDescent="0.3">
      <c r="A6" s="19" t="s">
        <v>6</v>
      </c>
      <c r="B6" s="20"/>
      <c r="C6" s="20"/>
      <c r="D6" s="20"/>
      <c r="E6" s="20"/>
      <c r="F6" s="21"/>
    </row>
    <row r="7" spans="1:6" ht="32.25" customHeight="1" x14ac:dyDescent="0.3">
      <c r="A7" s="2">
        <v>1</v>
      </c>
      <c r="B7" s="1" t="s">
        <v>7</v>
      </c>
      <c r="C7" s="2" t="s">
        <v>8</v>
      </c>
      <c r="D7" s="2">
        <v>27</v>
      </c>
      <c r="E7" s="8"/>
      <c r="F7" s="9"/>
    </row>
    <row r="8" spans="1:6" ht="33" customHeight="1" x14ac:dyDescent="0.3">
      <c r="A8" s="2">
        <v>2</v>
      </c>
      <c r="B8" s="4" t="s">
        <v>9</v>
      </c>
      <c r="C8" s="2" t="s">
        <v>10</v>
      </c>
      <c r="D8" s="2">
        <v>143</v>
      </c>
      <c r="E8" s="8"/>
      <c r="F8" s="9"/>
    </row>
    <row r="9" spans="1:6" ht="32.25" customHeight="1" x14ac:dyDescent="0.3">
      <c r="A9" s="2">
        <v>3</v>
      </c>
      <c r="B9" s="1" t="s">
        <v>11</v>
      </c>
      <c r="C9" s="2" t="s">
        <v>10</v>
      </c>
      <c r="D9" s="2">
        <v>43</v>
      </c>
      <c r="E9" s="8"/>
      <c r="F9" s="9"/>
    </row>
    <row r="10" spans="1:6" ht="48" customHeight="1" x14ac:dyDescent="0.3">
      <c r="A10" s="2">
        <v>4</v>
      </c>
      <c r="B10" s="1" t="s">
        <v>12</v>
      </c>
      <c r="C10" s="2" t="s">
        <v>8</v>
      </c>
      <c r="D10" s="2">
        <v>67</v>
      </c>
      <c r="E10" s="8"/>
      <c r="F10" s="9"/>
    </row>
    <row r="11" spans="1:6" ht="42.75" customHeight="1" x14ac:dyDescent="0.3">
      <c r="A11" s="2">
        <v>5</v>
      </c>
      <c r="B11" s="1" t="s">
        <v>13</v>
      </c>
      <c r="C11" s="2" t="s">
        <v>8</v>
      </c>
      <c r="D11" s="2">
        <v>64</v>
      </c>
      <c r="E11" s="8"/>
      <c r="F11" s="9"/>
    </row>
    <row r="12" spans="1:6" ht="50.25" customHeight="1" x14ac:dyDescent="0.3">
      <c r="A12" s="2">
        <v>6</v>
      </c>
      <c r="B12" s="1" t="s">
        <v>14</v>
      </c>
      <c r="C12" s="2" t="s">
        <v>8</v>
      </c>
      <c r="D12" s="2">
        <v>53</v>
      </c>
      <c r="E12" s="8"/>
      <c r="F12" s="9"/>
    </row>
    <row r="13" spans="1:6" ht="14.4" customHeight="1" x14ac:dyDescent="0.3">
      <c r="A13" s="16" t="s">
        <v>15</v>
      </c>
      <c r="B13" s="17"/>
      <c r="C13" s="17"/>
      <c r="D13" s="17"/>
      <c r="E13" s="18"/>
      <c r="F13" s="9"/>
    </row>
    <row r="14" spans="1:6" x14ac:dyDescent="0.3">
      <c r="A14" s="19" t="s">
        <v>16</v>
      </c>
      <c r="B14" s="20"/>
      <c r="C14" s="20"/>
      <c r="D14" s="20"/>
      <c r="E14" s="20"/>
      <c r="F14" s="21"/>
    </row>
    <row r="15" spans="1:6" ht="58.5" customHeight="1" x14ac:dyDescent="0.3">
      <c r="A15" s="2">
        <v>7</v>
      </c>
      <c r="B15" s="1" t="s">
        <v>17</v>
      </c>
      <c r="C15" s="2" t="s">
        <v>18</v>
      </c>
      <c r="D15" s="2">
        <f>0.41*D16</f>
        <v>41</v>
      </c>
      <c r="E15" s="8"/>
      <c r="F15" s="9"/>
    </row>
    <row r="16" spans="1:6" ht="45.75" customHeight="1" x14ac:dyDescent="0.3">
      <c r="A16" s="2">
        <v>8</v>
      </c>
      <c r="B16" s="1" t="s">
        <v>19</v>
      </c>
      <c r="C16" s="2" t="s">
        <v>10</v>
      </c>
      <c r="D16" s="2">
        <v>100</v>
      </c>
      <c r="E16" s="8"/>
      <c r="F16" s="9"/>
    </row>
    <row r="17" spans="1:6" ht="32.25" customHeight="1" x14ac:dyDescent="0.3">
      <c r="A17" s="2">
        <v>9</v>
      </c>
      <c r="B17" s="1" t="s">
        <v>20</v>
      </c>
      <c r="C17" s="2" t="s">
        <v>10</v>
      </c>
      <c r="D17" s="2">
        <v>100</v>
      </c>
      <c r="E17" s="8"/>
      <c r="F17" s="9"/>
    </row>
    <row r="18" spans="1:6" ht="45.75" customHeight="1" x14ac:dyDescent="0.3">
      <c r="A18" s="2">
        <v>10</v>
      </c>
      <c r="B18" s="1" t="s">
        <v>21</v>
      </c>
      <c r="C18" s="2" t="s">
        <v>10</v>
      </c>
      <c r="D18" s="2">
        <v>61.3</v>
      </c>
      <c r="E18" s="8"/>
      <c r="F18" s="9"/>
    </row>
    <row r="19" spans="1:6" ht="34.5" customHeight="1" x14ac:dyDescent="0.3">
      <c r="A19" s="2">
        <v>11</v>
      </c>
      <c r="B19" s="1" t="s">
        <v>22</v>
      </c>
      <c r="C19" s="2" t="s">
        <v>10</v>
      </c>
      <c r="D19" s="2">
        <v>175.1</v>
      </c>
      <c r="E19" s="8"/>
      <c r="F19" s="9"/>
    </row>
    <row r="20" spans="1:6" ht="46.5" customHeight="1" x14ac:dyDescent="0.3">
      <c r="A20" s="2">
        <v>12</v>
      </c>
      <c r="B20" s="1" t="s">
        <v>23</v>
      </c>
      <c r="C20" s="2" t="s">
        <v>10</v>
      </c>
      <c r="D20" s="2">
        <v>106</v>
      </c>
      <c r="E20" s="8"/>
      <c r="F20" s="9"/>
    </row>
    <row r="21" spans="1:6" x14ac:dyDescent="0.3">
      <c r="A21" s="16" t="s">
        <v>24</v>
      </c>
      <c r="B21" s="17"/>
      <c r="C21" s="17"/>
      <c r="D21" s="18"/>
      <c r="E21" s="8"/>
      <c r="F21" s="9"/>
    </row>
    <row r="22" spans="1:6" x14ac:dyDescent="0.3">
      <c r="A22" s="19" t="s">
        <v>25</v>
      </c>
      <c r="B22" s="20"/>
      <c r="C22" s="20"/>
      <c r="D22" s="20"/>
      <c r="E22" s="20"/>
      <c r="F22" s="21"/>
    </row>
    <row r="23" spans="1:6" ht="25.5" customHeight="1" x14ac:dyDescent="0.3">
      <c r="A23" s="2">
        <v>13</v>
      </c>
      <c r="B23" s="1" t="s">
        <v>26</v>
      </c>
      <c r="C23" s="2" t="s">
        <v>18</v>
      </c>
      <c r="D23" s="2">
        <f>ROUND(0.04*(D24+D25+D26+D27),2)</f>
        <v>5.96</v>
      </c>
      <c r="E23" s="8"/>
      <c r="F23" s="9"/>
    </row>
    <row r="24" spans="1:6" ht="33.75" customHeight="1" x14ac:dyDescent="0.3">
      <c r="A24" s="2">
        <v>14</v>
      </c>
      <c r="B24" s="1" t="s">
        <v>27</v>
      </c>
      <c r="C24" s="2" t="s">
        <v>8</v>
      </c>
      <c r="D24" s="2">
        <v>13.6</v>
      </c>
      <c r="E24" s="8"/>
      <c r="F24" s="9"/>
    </row>
    <row r="25" spans="1:6" ht="33" customHeight="1" x14ac:dyDescent="0.3">
      <c r="A25" s="2">
        <v>15</v>
      </c>
      <c r="B25" s="1" t="s">
        <v>28</v>
      </c>
      <c r="C25" s="2" t="s">
        <v>8</v>
      </c>
      <c r="D25" s="2">
        <v>11.4</v>
      </c>
      <c r="E25" s="8"/>
      <c r="F25" s="9"/>
    </row>
    <row r="26" spans="1:6" ht="31.5" customHeight="1" x14ac:dyDescent="0.3">
      <c r="A26" s="2">
        <v>16</v>
      </c>
      <c r="B26" s="1" t="s">
        <v>29</v>
      </c>
      <c r="C26" s="2" t="s">
        <v>8</v>
      </c>
      <c r="D26" s="2">
        <v>84</v>
      </c>
      <c r="E26" s="8"/>
      <c r="F26" s="9"/>
    </row>
    <row r="27" spans="1:6" ht="30" customHeight="1" x14ac:dyDescent="0.3">
      <c r="A27" s="2">
        <v>17</v>
      </c>
      <c r="B27" s="1" t="s">
        <v>30</v>
      </c>
      <c r="C27" s="2" t="s">
        <v>8</v>
      </c>
      <c r="D27" s="2">
        <v>40</v>
      </c>
      <c r="E27" s="8"/>
      <c r="F27" s="9"/>
    </row>
    <row r="28" spans="1:6" ht="24.75" customHeight="1" x14ac:dyDescent="0.3">
      <c r="A28" s="2">
        <v>18</v>
      </c>
      <c r="B28" s="1" t="s">
        <v>31</v>
      </c>
      <c r="C28" s="2" t="s">
        <v>18</v>
      </c>
      <c r="D28" s="5">
        <f>ROUND(0.03*D29,2)</f>
        <v>3.38</v>
      </c>
      <c r="E28" s="8"/>
      <c r="F28" s="9"/>
    </row>
    <row r="29" spans="1:6" ht="45" customHeight="1" x14ac:dyDescent="0.3">
      <c r="A29" s="2">
        <v>19</v>
      </c>
      <c r="B29" s="1" t="s">
        <v>32</v>
      </c>
      <c r="C29" s="2" t="s">
        <v>8</v>
      </c>
      <c r="D29" s="2">
        <v>112.5</v>
      </c>
      <c r="E29" s="8"/>
      <c r="F29" s="9"/>
    </row>
    <row r="30" spans="1:6" x14ac:dyDescent="0.3">
      <c r="A30" s="16" t="s">
        <v>33</v>
      </c>
      <c r="B30" s="17"/>
      <c r="C30" s="17"/>
      <c r="D30" s="18"/>
      <c r="E30" s="8"/>
      <c r="F30" s="9"/>
    </row>
    <row r="31" spans="1:6" x14ac:dyDescent="0.3">
      <c r="A31" s="19" t="s">
        <v>34</v>
      </c>
      <c r="B31" s="20"/>
      <c r="C31" s="20"/>
      <c r="D31" s="20"/>
      <c r="E31" s="20"/>
      <c r="F31" s="21"/>
    </row>
    <row r="32" spans="1:6" ht="29.25" customHeight="1" x14ac:dyDescent="0.3">
      <c r="A32" s="2">
        <v>20</v>
      </c>
      <c r="B32" s="1" t="s">
        <v>35</v>
      </c>
      <c r="C32" s="2" t="s">
        <v>36</v>
      </c>
      <c r="D32" s="2">
        <v>3</v>
      </c>
      <c r="E32" s="8"/>
      <c r="F32" s="9"/>
    </row>
    <row r="33" spans="1:6" ht="29.25" customHeight="1" x14ac:dyDescent="0.3">
      <c r="A33" s="2">
        <v>21</v>
      </c>
      <c r="B33" s="1" t="s">
        <v>37</v>
      </c>
      <c r="C33" s="2" t="s">
        <v>36</v>
      </c>
      <c r="D33" s="2">
        <v>1</v>
      </c>
      <c r="E33" s="8"/>
      <c r="F33" s="9"/>
    </row>
    <row r="34" spans="1:6" ht="30.75" customHeight="1" x14ac:dyDescent="0.3">
      <c r="A34" s="2">
        <v>22</v>
      </c>
      <c r="B34" s="1" t="s">
        <v>38</v>
      </c>
      <c r="C34" s="2" t="s">
        <v>36</v>
      </c>
      <c r="D34" s="2">
        <v>1</v>
      </c>
      <c r="E34" s="8"/>
      <c r="F34" s="9"/>
    </row>
    <row r="35" spans="1:6" x14ac:dyDescent="0.3">
      <c r="A35" s="15" t="s">
        <v>39</v>
      </c>
      <c r="B35" s="15"/>
      <c r="C35" s="15"/>
      <c r="D35" s="15"/>
      <c r="E35" s="8"/>
      <c r="F35" s="9"/>
    </row>
    <row r="36" spans="1:6" ht="27" customHeight="1" x14ac:dyDescent="0.3">
      <c r="A36" s="13"/>
      <c r="B36" s="14"/>
      <c r="C36" s="13"/>
      <c r="D36" s="13"/>
      <c r="E36" s="6" t="s">
        <v>40</v>
      </c>
      <c r="F36" s="7"/>
    </row>
    <row r="37" spans="1:6" ht="24" customHeight="1" x14ac:dyDescent="0.3">
      <c r="A37" s="13"/>
      <c r="B37" s="14"/>
      <c r="C37" s="13"/>
      <c r="D37" s="13"/>
      <c r="E37" s="6" t="s">
        <v>44</v>
      </c>
      <c r="F37" s="7"/>
    </row>
    <row r="38" spans="1:6" ht="24.75" customHeight="1" x14ac:dyDescent="0.3">
      <c r="A38" s="13"/>
      <c r="B38" s="14"/>
      <c r="C38" s="13"/>
      <c r="D38" s="13"/>
      <c r="E38" s="6" t="s">
        <v>41</v>
      </c>
      <c r="F38" s="7"/>
    </row>
    <row r="42" spans="1:6" x14ac:dyDescent="0.3">
      <c r="B42" t="s">
        <v>46</v>
      </c>
      <c r="D42" s="11" t="s">
        <v>47</v>
      </c>
      <c r="E42" s="11"/>
      <c r="F42" s="11"/>
    </row>
    <row r="43" spans="1:6" x14ac:dyDescent="0.3">
      <c r="D43" s="11" t="s">
        <v>48</v>
      </c>
      <c r="E43" s="11"/>
      <c r="F43" s="11"/>
    </row>
  </sheetData>
  <mergeCells count="13">
    <mergeCell ref="A31:F31"/>
    <mergeCell ref="A13:E13"/>
    <mergeCell ref="D42:F42"/>
    <mergeCell ref="D43:F43"/>
    <mergeCell ref="C1:F1"/>
    <mergeCell ref="A2:F2"/>
    <mergeCell ref="A3:F3"/>
    <mergeCell ref="A35:D35"/>
    <mergeCell ref="A6:F6"/>
    <mergeCell ref="A14:F14"/>
    <mergeCell ref="A21:D21"/>
    <mergeCell ref="A22:F22"/>
    <mergeCell ref="A30:D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Szwedowski</dc:creator>
  <cp:lastModifiedBy>Dorota Lepczyńska</cp:lastModifiedBy>
  <cp:lastPrinted>2021-07-16T12:16:21Z</cp:lastPrinted>
  <dcterms:created xsi:type="dcterms:W3CDTF">2021-07-15T08:46:06Z</dcterms:created>
  <dcterms:modified xsi:type="dcterms:W3CDTF">2021-08-27T10:13:03Z</dcterms:modified>
</cp:coreProperties>
</file>