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Zamówienia publiczne\20-2022\Pomiędzy 50 tys zł a 90 tys zł\xxx - urządzenia brd - 2022\2022\DO BIP\"/>
    </mc:Choice>
  </mc:AlternateContent>
  <bookViews>
    <workbookView xWindow="0" yWindow="0" windowWidth="30720" windowHeight="13512"/>
  </bookViews>
  <sheets>
    <sheet name="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</calcChain>
</file>

<file path=xl/sharedStrings.xml><?xml version="1.0" encoding="utf-8"?>
<sst xmlns="http://schemas.openxmlformats.org/spreadsheetml/2006/main" count="41" uniqueCount="35">
  <si>
    <t xml:space="preserve">Polepszenie bezpieczeństwa ruchu drogowego w zakresie wykonania urządzeń bezpieczeństwa ruchu drogowego wraz z wprowadzeniem oznakowania poziomego i pionowego w ciągu dróg powiatowych Powiatu Wrocławskiego </t>
  </si>
  <si>
    <t>Lp.</t>
  </si>
  <si>
    <t>Podstawa</t>
  </si>
  <si>
    <t>Opis</t>
  </si>
  <si>
    <t>Jedn.obm.</t>
  </si>
  <si>
    <t>Obmiar</t>
  </si>
  <si>
    <t>Cena jedn.</t>
  </si>
  <si>
    <t>Wartość</t>
  </si>
  <si>
    <t>KNR AT-03 0102-02/03</t>
  </si>
  <si>
    <t>Roboty remontowe - frezowanie nawierzchni bitumicznej o gr. 5 cm z wywozem materiału z rozbiórki na odl. do 1 km - interpolacja</t>
  </si>
  <si>
    <t>m2</t>
  </si>
  <si>
    <t>KNR 2-31 1004-06</t>
  </si>
  <si>
    <t>Mechaniczne czyszczenie nawierzchni drogowej ulepszonej (bitum)</t>
  </si>
  <si>
    <t>KNR 2-31 1004-07</t>
  </si>
  <si>
    <t>Skropienie nawierzchni drogowej asfaltem Krotność = 2</t>
  </si>
  <si>
    <t>KNNR 6 0108-02</t>
  </si>
  <si>
    <t>Wyrównanie istniejącej podbudowy mieszanką mineralno-bitumiczną asfaltową mechaniczne - wykonanie urządzeń BRD</t>
  </si>
  <si>
    <t>t</t>
  </si>
  <si>
    <t>kalkulacja własna</t>
  </si>
  <si>
    <t>Oznakowanie poziome nawierzchni bitumicznych cienkowarstwowe - oznakowanie gładkie</t>
  </si>
  <si>
    <t>KNR 2-31 0702-01</t>
  </si>
  <si>
    <t>Słupki do znaków drogowych z rur stalowych o śr. 50 mm</t>
  </si>
  <si>
    <t>szt.</t>
  </si>
  <si>
    <t>KNR 2-31 0703-01</t>
  </si>
  <si>
    <t>Przymocowanie tablic znaków drogowych zakazu, nakazu, ostrzegawczych, informacyjnych o powierzchni do 0.3 m2</t>
  </si>
  <si>
    <t>KNR AT-04 0210-04</t>
  </si>
  <si>
    <t>Urządzenia bezpieczeństwa ruchu - punktowe elementy odblaskowe (PEO) najezdniowe osadzane w gniazdach MK3 360/HRS</t>
  </si>
  <si>
    <t>KNR 2-31 0702-03 analogia</t>
  </si>
  <si>
    <t>Słupki do znaków drogowych z rur stalowych o śr. 120 mm - słupki U-12c</t>
  </si>
  <si>
    <t xml:space="preserve"> Uproszczona</t>
  </si>
  <si>
    <t>Projekt czasowej organizacji ruchu</t>
  </si>
  <si>
    <t>kpl.</t>
  </si>
  <si>
    <t>SUMA NETTO</t>
  </si>
  <si>
    <t>VAT ….. %</t>
  </si>
  <si>
    <t>SUMA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</si>
</sst>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" fontId="0" fillId="0" borderId="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="95" zoomScaleNormal="95" workbookViewId="0">
      <selection activeCell="K8" sqref="K8"/>
    </sheetView>
  </sheetViews>
  <sheetFormatPr defaultRowHeight="14.4" x14ac:dyDescent="0.3"/>
  <cols>
    <col min="1" max="1" width="6.44140625" style="12" customWidth="1"/>
    <col min="2" max="2" width="18.33203125" style="12" customWidth="1"/>
    <col min="3" max="3" width="53.44140625" style="13" customWidth="1"/>
    <col min="4" max="4" width="10" style="14" customWidth="1"/>
    <col min="5" max="5" width="8.88671875" style="16"/>
    <col min="6" max="6" width="10.109375" style="16" customWidth="1"/>
    <col min="7" max="7" width="17.109375" style="17" customWidth="1"/>
  </cols>
  <sheetData>
    <row r="1" spans="1:7" ht="47.25" customHeight="1" x14ac:dyDescent="0.3">
      <c r="A1" s="18" t="s">
        <v>0</v>
      </c>
      <c r="B1" s="19"/>
      <c r="C1" s="19"/>
      <c r="D1" s="19"/>
      <c r="E1" s="19"/>
      <c r="F1" s="19"/>
      <c r="G1" s="20"/>
    </row>
    <row r="2" spans="1:7" ht="24" customHeight="1" x14ac:dyDescent="0.3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</row>
    <row r="3" spans="1:7" s="11" customFormat="1" ht="39.75" customHeight="1" x14ac:dyDescent="0.3">
      <c r="A3" s="5">
        <v>1</v>
      </c>
      <c r="B3" s="6" t="s">
        <v>8</v>
      </c>
      <c r="C3" s="7" t="s">
        <v>9</v>
      </c>
      <c r="D3" s="8" t="s">
        <v>10</v>
      </c>
      <c r="E3" s="9">
        <v>55.4</v>
      </c>
      <c r="F3" s="9"/>
      <c r="G3" s="10"/>
    </row>
    <row r="4" spans="1:7" s="11" customFormat="1" ht="30" customHeight="1" x14ac:dyDescent="0.3">
      <c r="A4" s="5">
        <v>2</v>
      </c>
      <c r="B4" s="6" t="s">
        <v>11</v>
      </c>
      <c r="C4" s="7" t="s">
        <v>12</v>
      </c>
      <c r="D4" s="8" t="s">
        <v>10</v>
      </c>
      <c r="E4" s="9">
        <v>55.4</v>
      </c>
      <c r="F4" s="9"/>
      <c r="G4" s="10"/>
    </row>
    <row r="5" spans="1:7" s="11" customFormat="1" ht="30" customHeight="1" x14ac:dyDescent="0.3">
      <c r="A5" s="5">
        <v>3</v>
      </c>
      <c r="B5" s="6" t="s">
        <v>13</v>
      </c>
      <c r="C5" s="7" t="s">
        <v>14</v>
      </c>
      <c r="D5" s="8" t="s">
        <v>10</v>
      </c>
      <c r="E5" s="9">
        <v>55.4</v>
      </c>
      <c r="F5" s="9"/>
      <c r="G5" s="10"/>
    </row>
    <row r="6" spans="1:7" s="11" customFormat="1" ht="47.25" customHeight="1" x14ac:dyDescent="0.3">
      <c r="A6" s="5">
        <v>4</v>
      </c>
      <c r="B6" s="6" t="s">
        <v>15</v>
      </c>
      <c r="C6" s="7" t="s">
        <v>16</v>
      </c>
      <c r="D6" s="8" t="s">
        <v>17</v>
      </c>
      <c r="E6" s="9">
        <f>6*2.12+2.04</f>
        <v>14.760000000000002</v>
      </c>
      <c r="F6" s="9"/>
      <c r="G6" s="10"/>
    </row>
    <row r="7" spans="1:7" s="11" customFormat="1" ht="50.25" customHeight="1" x14ac:dyDescent="0.3">
      <c r="A7" s="5">
        <v>5</v>
      </c>
      <c r="B7" s="6" t="s">
        <v>18</v>
      </c>
      <c r="C7" s="7" t="s">
        <v>19</v>
      </c>
      <c r="D7" s="8" t="s">
        <v>10</v>
      </c>
      <c r="E7" s="9">
        <f>6*1.3+0.65</f>
        <v>8.4500000000000011</v>
      </c>
      <c r="F7" s="9"/>
      <c r="G7" s="10"/>
    </row>
    <row r="8" spans="1:7" s="11" customFormat="1" ht="30" customHeight="1" x14ac:dyDescent="0.3">
      <c r="A8" s="5">
        <v>6</v>
      </c>
      <c r="B8" s="6" t="s">
        <v>20</v>
      </c>
      <c r="C8" s="7" t="s">
        <v>21</v>
      </c>
      <c r="D8" s="8" t="s">
        <v>22</v>
      </c>
      <c r="E8" s="9">
        <f>7*4</f>
        <v>28</v>
      </c>
      <c r="F8" s="9"/>
      <c r="G8" s="10"/>
    </row>
    <row r="9" spans="1:7" s="11" customFormat="1" ht="39" customHeight="1" x14ac:dyDescent="0.3">
      <c r="A9" s="5">
        <v>7</v>
      </c>
      <c r="B9" s="6" t="s">
        <v>23</v>
      </c>
      <c r="C9" s="7" t="s">
        <v>24</v>
      </c>
      <c r="D9" s="8" t="s">
        <v>22</v>
      </c>
      <c r="E9" s="9">
        <f>7*8</f>
        <v>56</v>
      </c>
      <c r="F9" s="9"/>
      <c r="G9" s="10"/>
    </row>
    <row r="10" spans="1:7" s="11" customFormat="1" ht="47.25" customHeight="1" x14ac:dyDescent="0.3">
      <c r="A10" s="5">
        <v>8</v>
      </c>
      <c r="B10" s="6" t="s">
        <v>25</v>
      </c>
      <c r="C10" s="7" t="s">
        <v>26</v>
      </c>
      <c r="D10" s="8" t="s">
        <v>22</v>
      </c>
      <c r="E10" s="9">
        <f>6*12+8</f>
        <v>80</v>
      </c>
      <c r="F10" s="9"/>
      <c r="G10" s="10"/>
    </row>
    <row r="11" spans="1:7" s="11" customFormat="1" ht="30" customHeight="1" x14ac:dyDescent="0.3">
      <c r="A11" s="5">
        <v>9</v>
      </c>
      <c r="B11" s="6" t="s">
        <v>27</v>
      </c>
      <c r="C11" s="7" t="s">
        <v>28</v>
      </c>
      <c r="D11" s="8" t="s">
        <v>22</v>
      </c>
      <c r="E11" s="9">
        <v>11</v>
      </c>
      <c r="F11" s="9"/>
      <c r="G11" s="10"/>
    </row>
    <row r="12" spans="1:7" s="11" customFormat="1" ht="30" customHeight="1" thickBot="1" x14ac:dyDescent="0.35">
      <c r="A12" s="5">
        <v>10</v>
      </c>
      <c r="B12" s="6" t="s">
        <v>29</v>
      </c>
      <c r="C12" s="7" t="s">
        <v>30</v>
      </c>
      <c r="D12" s="8" t="s">
        <v>31</v>
      </c>
      <c r="E12" s="9">
        <v>7</v>
      </c>
      <c r="F12" s="9"/>
      <c r="G12" s="10"/>
    </row>
    <row r="13" spans="1:7" ht="30" customHeight="1" thickBot="1" x14ac:dyDescent="0.35">
      <c r="E13" s="21" t="s">
        <v>32</v>
      </c>
      <c r="F13" s="22"/>
      <c r="G13" s="15"/>
    </row>
    <row r="14" spans="1:7" ht="30" customHeight="1" thickBot="1" x14ac:dyDescent="0.35">
      <c r="E14" s="21" t="s">
        <v>33</v>
      </c>
      <c r="F14" s="22"/>
      <c r="G14" s="15"/>
    </row>
    <row r="15" spans="1:7" ht="30" customHeight="1" thickBot="1" x14ac:dyDescent="0.35">
      <c r="E15" s="23" t="s">
        <v>34</v>
      </c>
      <c r="F15" s="24"/>
      <c r="G15" s="15"/>
    </row>
  </sheetData>
  <mergeCells count="4">
    <mergeCell ref="A1:G1"/>
    <mergeCell ref="E13:F13"/>
    <mergeCell ref="E14:F14"/>
    <mergeCell ref="E15:F1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Lipińska</dc:creator>
  <cp:lastModifiedBy>Justyna Brzezińska</cp:lastModifiedBy>
  <dcterms:created xsi:type="dcterms:W3CDTF">2022-11-04T07:18:51Z</dcterms:created>
  <dcterms:modified xsi:type="dcterms:W3CDTF">2022-11-07T06:49:28Z</dcterms:modified>
</cp:coreProperties>
</file>